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eda\Downloads\"/>
    </mc:Choice>
  </mc:AlternateContent>
  <xr:revisionPtr revIDLastSave="0" documentId="8_{BBD22A09-55B4-43E1-8C44-9AF2A20D86A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ileage Log and Reimbursement" sheetId="1" r:id="rId1"/>
    <sheet name="Sheet1" sheetId="2" state="hidden" r:id="rId2"/>
  </sheets>
  <definedNames>
    <definedName name="_xlnm.Print_Area" localSheetId="0">'Mileage Log and Reimbursement'!$A$1:$G$51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" i="1" l="1"/>
  <c r="G29" i="1"/>
  <c r="G30" i="1"/>
  <c r="G31" i="1"/>
  <c r="G32" i="1"/>
  <c r="G33" i="1"/>
  <c r="G34" i="1"/>
  <c r="G35" i="1"/>
  <c r="G36" i="1"/>
  <c r="G37" i="1" l="1"/>
  <c r="G38" i="1"/>
  <c r="G39" i="1"/>
  <c r="G40" i="1"/>
  <c r="G28" i="1" l="1"/>
  <c r="G21" i="1" l="1"/>
  <c r="G22" i="1"/>
  <c r="G23" i="1"/>
  <c r="G18" i="1"/>
  <c r="G19" i="1"/>
  <c r="G20" i="1"/>
  <c r="G24" i="1"/>
  <c r="G27" i="1"/>
  <c r="G26" i="1"/>
  <c r="G25" i="1"/>
  <c r="G17" i="1"/>
  <c r="G11" i="1"/>
  <c r="G12" i="1"/>
  <c r="G13" i="1"/>
  <c r="G14" i="1"/>
  <c r="G15" i="1"/>
  <c r="G16" i="1"/>
  <c r="G10" i="1"/>
  <c r="F5" i="1" l="1"/>
  <c r="F6" i="1" s="1"/>
</calcChain>
</file>

<file path=xl/sharedStrings.xml><?xml version="1.0" encoding="utf-8"?>
<sst xmlns="http://schemas.openxmlformats.org/spreadsheetml/2006/main" count="27" uniqueCount="25">
  <si>
    <t>Destination</t>
  </si>
  <si>
    <t>Starting Location</t>
  </si>
  <si>
    <t>Odometer Start</t>
  </si>
  <si>
    <t>Odometer End</t>
  </si>
  <si>
    <t>Total Mileage</t>
  </si>
  <si>
    <t>Mileage</t>
  </si>
  <si>
    <t>Date</t>
  </si>
  <si>
    <t>Description/Notes</t>
  </si>
  <si>
    <t>Rate Per Mile</t>
  </si>
  <si>
    <t>Date:</t>
  </si>
  <si>
    <t>Employee Name</t>
  </si>
  <si>
    <t>Request for Mileage Reimbursement Form</t>
  </si>
  <si>
    <t xml:space="preserve">Account Number: </t>
  </si>
  <si>
    <t>Total Reimbursement Request</t>
  </si>
  <si>
    <t>Month</t>
  </si>
  <si>
    <t>Dept/Division</t>
  </si>
  <si>
    <t>CITY OF GARDENA</t>
  </si>
  <si>
    <t>I certify that the above expenses represent costs incurred for legitimate City business only and include no items of a personal nature</t>
  </si>
  <si>
    <t xml:space="preserve">Your personal automobile insurance policy provides coverage when using your personal car. </t>
  </si>
  <si>
    <t xml:space="preserve">NOTE: </t>
  </si>
  <si>
    <t>Authorized Approver:</t>
  </si>
  <si>
    <t>Requester (Signature):</t>
  </si>
  <si>
    <t>/S/</t>
  </si>
  <si>
    <t>The IRS periodically changes the per mile reimbursement rate.  Current rate is for 2024.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</si>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</sst>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.000"/>
    <numFmt numFmtId="166" formatCode="#,##0.0_);[Red]\(#,##0.0\)"/>
    <numFmt numFmtId="167" formatCode="[$-409]mmm\-yy;@"/>
  </numFmts>
  <fonts count="15">
    <font>
      <sz val="10"/>
      <name val="Arial"/>
    </font>
    <font>
      <sz val="10"/>
      <name val="Verdana"/>
      <family val="2"/>
    </font>
    <font>
      <sz val="9"/>
      <name val="Verdana"/>
      <family val="2"/>
    </font>
    <font>
      <sz val="18"/>
      <name val="Architext"/>
    </font>
    <font>
      <b/>
      <sz val="1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indexed="9"/>
      <name val="Times New Roman"/>
      <family val="1"/>
    </font>
    <font>
      <b/>
      <sz val="12"/>
      <name val="Times New Roman"/>
      <family val="1"/>
    </font>
    <font>
      <b/>
      <sz val="12"/>
      <color rgb="FFC00000"/>
      <name val="Times New Roman"/>
      <family val="1"/>
    </font>
    <font>
      <sz val="11"/>
      <name val="Arial Narrow"/>
      <family val="2"/>
    </font>
    <font>
      <b/>
      <sz val="8"/>
      <name val="Times New Roman"/>
      <family val="1"/>
    </font>
    <font>
      <i/>
      <sz val="10"/>
      <name val="Verdana"/>
      <family val="2"/>
    </font>
    <font>
      <b/>
      <i/>
      <sz val="11"/>
      <name val="Times New Roman"/>
      <family val="1"/>
    </font>
    <font>
      <sz val="12"/>
      <name val="Architex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55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indexed="55"/>
      </bottom>
      <diagonal/>
    </border>
  </borders>
  <cellStyleXfs count="1">
    <xf numFmtId="0" fontId="0" fillId="0" borderId="0"/>
  </cellStyleXfs>
  <cellXfs count="48">
    <xf numFmtId="0" fontId="0" fillId="0" borderId="0" xfId="0"/>
    <xf numFmtId="17" fontId="0" fillId="0" borderId="0" xfId="0" applyNumberFormat="1"/>
    <xf numFmtId="0" fontId="1" fillId="0" borderId="0" xfId="0" applyFont="1" applyProtection="1">
      <protection locked="0"/>
    </xf>
    <xf numFmtId="0" fontId="5" fillId="4" borderId="4" xfId="0" applyFont="1" applyFill="1" applyBorder="1" applyProtection="1"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left" vertical="center"/>
      <protection locked="0"/>
    </xf>
    <xf numFmtId="0" fontId="5" fillId="4" borderId="0" xfId="0" applyFont="1" applyFill="1" applyAlignment="1" applyProtection="1">
      <alignment horizontal="right" indent="1"/>
      <protection locked="0"/>
    </xf>
    <xf numFmtId="0" fontId="5" fillId="4" borderId="0" xfId="0" applyFont="1" applyFill="1" applyProtection="1"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0" fontId="6" fillId="4" borderId="5" xfId="0" applyFont="1" applyFill="1" applyBorder="1" applyAlignment="1" applyProtection="1">
      <alignment horizontal="left" indent="1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right" indent="1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167" fontId="6" fillId="5" borderId="7" xfId="0" applyNumberFormat="1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left" indent="1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7" fillId="6" borderId="12" xfId="0" applyFont="1" applyFill="1" applyBorder="1" applyAlignment="1" applyProtection="1">
      <alignment horizontal="center" wrapText="1"/>
      <protection locked="0"/>
    </xf>
    <xf numFmtId="0" fontId="7" fillId="6" borderId="9" xfId="0" applyFont="1" applyFill="1" applyBorder="1" applyAlignment="1" applyProtection="1">
      <alignment horizontal="center" wrapText="1"/>
      <protection locked="0"/>
    </xf>
    <xf numFmtId="1" fontId="10" fillId="2" borderId="10" xfId="0" applyNumberFormat="1" applyFont="1" applyFill="1" applyBorder="1" applyAlignment="1" applyProtection="1">
      <alignment horizontal="center" vertical="top"/>
      <protection locked="0"/>
    </xf>
    <xf numFmtId="49" fontId="10" fillId="2" borderId="10" xfId="0" applyNumberFormat="1" applyFont="1" applyFill="1" applyBorder="1" applyAlignment="1" applyProtection="1">
      <alignment vertical="top" wrapText="1"/>
      <protection locked="0"/>
    </xf>
    <xf numFmtId="166" fontId="10" fillId="2" borderId="10" xfId="0" applyNumberFormat="1" applyFont="1" applyFill="1" applyBorder="1" applyAlignment="1" applyProtection="1">
      <alignment vertical="top"/>
      <protection locked="0"/>
    </xf>
    <xf numFmtId="0" fontId="2" fillId="0" borderId="0" xfId="0" applyFont="1" applyProtection="1">
      <protection locked="0"/>
    </xf>
    <xf numFmtId="1" fontId="10" fillId="2" borderId="11" xfId="0" applyNumberFormat="1" applyFont="1" applyFill="1" applyBorder="1" applyAlignment="1" applyProtection="1">
      <alignment horizontal="center" vertical="top"/>
      <protection locked="0"/>
    </xf>
    <xf numFmtId="49" fontId="10" fillId="2" borderId="11" xfId="0" applyNumberFormat="1" applyFont="1" applyFill="1" applyBorder="1" applyAlignment="1" applyProtection="1">
      <alignment vertical="top" wrapText="1"/>
      <protection locked="0"/>
    </xf>
    <xf numFmtId="166" fontId="10" fillId="2" borderId="11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14" fontId="3" fillId="0" borderId="3" xfId="0" applyNumberFormat="1" applyFont="1" applyBorder="1" applyProtection="1">
      <protection locked="0"/>
    </xf>
    <xf numFmtId="14" fontId="3" fillId="0" borderId="0" xfId="0" applyNumberFormat="1" applyFont="1" applyProtection="1">
      <protection locked="0"/>
    </xf>
    <xf numFmtId="165" fontId="6" fillId="5" borderId="8" xfId="0" applyNumberFormat="1" applyFont="1" applyFill="1" applyBorder="1"/>
    <xf numFmtId="0" fontId="6" fillId="5" borderId="7" xfId="0" applyFont="1" applyFill="1" applyBorder="1"/>
    <xf numFmtId="164" fontId="6" fillId="5" borderId="8" xfId="0" applyNumberFormat="1" applyFont="1" applyFill="1" applyBorder="1"/>
    <xf numFmtId="14" fontId="14" fillId="0" borderId="1" xfId="0" applyNumberFormat="1" applyFont="1" applyBorder="1" applyAlignment="1" applyProtection="1">
      <alignment horizontal="center"/>
      <protection locked="0"/>
    </xf>
    <xf numFmtId="38" fontId="10" fillId="3" borderId="10" xfId="0" applyNumberFormat="1" applyFont="1" applyFill="1" applyBorder="1" applyAlignment="1">
      <alignment vertical="top"/>
    </xf>
    <xf numFmtId="38" fontId="10" fillId="3" borderId="11" xfId="0" applyNumberFormat="1" applyFont="1" applyFill="1" applyBorder="1" applyAlignment="1">
      <alignment vertical="top"/>
    </xf>
    <xf numFmtId="0" fontId="12" fillId="0" borderId="0" xfId="0" applyFont="1" applyAlignment="1" applyProtection="1">
      <alignment vertical="top"/>
      <protection locked="0"/>
    </xf>
    <xf numFmtId="0" fontId="12" fillId="0" borderId="3" xfId="0" applyFont="1" applyBorder="1" applyAlignment="1" applyProtection="1">
      <alignment vertical="top"/>
      <protection locked="0"/>
    </xf>
    <xf numFmtId="0" fontId="11" fillId="4" borderId="0" xfId="0" applyFont="1" applyFill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6" formatCode="#,##0.0_);[Red]\(#,##0.0\)"/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6" formatCode="#,##0.0_);[Red]\(#,##0.0\)"/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solid">
          <fgColor indexed="64"/>
          <bgColor indexed="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 style="thin">
          <color theme="0" tint="-0.24994659260841701"/>
        </horizontal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1"/>
        </bottom>
      </border>
    </dxf>
    <dxf>
      <protection locked="0" hidden="0"/>
    </dxf>
    <dxf>
      <border outline="0">
        <bottom style="thin">
          <color indexed="5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Times New Roman"/>
        <scheme val="none"/>
      </font>
      <fill>
        <patternFill patternType="solid">
          <fgColor indexed="64"/>
          <bgColor theme="8" tint="-0.49998474074526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23"/>
        </left>
        <right style="thin">
          <color indexed="23"/>
        </right>
        <top/>
        <bottom/>
      </border>
      <protection locked="0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9:G40" totalsRowShown="0" headerRowDxfId="10" dataDxfId="8" headerRowBorderDxfId="9" tableBorderDxfId="7">
  <tableColumns count="7">
    <tableColumn id="1" xr3:uid="{00000000-0010-0000-0000-000001000000}" name="Date" dataDxfId="6"/>
    <tableColumn id="2" xr3:uid="{00000000-0010-0000-0000-000002000000}" name="Starting Location" dataDxfId="5"/>
    <tableColumn id="3" xr3:uid="{00000000-0010-0000-0000-000003000000}" name="Destination" dataDxfId="4"/>
    <tableColumn id="4" xr3:uid="{00000000-0010-0000-0000-000004000000}" name="Description/Notes" dataDxfId="3"/>
    <tableColumn id="5" xr3:uid="{00000000-0010-0000-0000-000005000000}" name="Odometer Start" dataDxfId="2"/>
    <tableColumn id="6" xr3:uid="{00000000-0010-0000-0000-000006000000}" name="Odometer End" dataDxfId="1"/>
    <tableColumn id="7" xr3:uid="{00000000-0010-0000-0000-000007000000}" name="Mileage" dataDxfId="0">
      <calculatedColumnFormula>'Mileage Log and Reimbursement'!$F10-'Mileage Log and Reimbursement'!$E10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  <pageSetUpPr fitToPage="1"/>
  </sheetPr>
  <dimension ref="A1:G50"/>
  <sheetViews>
    <sheetView showGridLines="0" tabSelected="1" view="pageBreakPreview" zoomScaleNormal="100" zoomScaleSheetLayoutView="100" workbookViewId="0">
      <selection activeCell="F47" sqref="F47"/>
    </sheetView>
  </sheetViews>
  <sheetFormatPr defaultColWidth="9.140625" defaultRowHeight="12.75"/>
  <cols>
    <col min="1" max="1" width="8.85546875" style="26" customWidth="1"/>
    <col min="2" max="2" width="21.140625" style="2" customWidth="1"/>
    <col min="3" max="3" width="26.7109375" style="2" customWidth="1"/>
    <col min="4" max="4" width="20" style="2" customWidth="1"/>
    <col min="5" max="6" width="11.7109375" style="2" customWidth="1"/>
    <col min="7" max="7" width="8.85546875" style="2" customWidth="1"/>
    <col min="8" max="16384" width="9.140625" style="2"/>
  </cols>
  <sheetData>
    <row r="1" spans="1:7" ht="22.5">
      <c r="A1" s="43" t="s">
        <v>16</v>
      </c>
      <c r="B1" s="44"/>
      <c r="C1" s="44"/>
      <c r="D1" s="44"/>
      <c r="E1" s="44"/>
      <c r="F1" s="44"/>
      <c r="G1" s="44"/>
    </row>
    <row r="2" spans="1:7" ht="22.5">
      <c r="A2" s="46" t="s">
        <v>11</v>
      </c>
      <c r="B2" s="47"/>
      <c r="C2" s="47"/>
      <c r="D2" s="47"/>
      <c r="E2" s="47"/>
      <c r="F2" s="47"/>
      <c r="G2" s="47"/>
    </row>
    <row r="3" spans="1:7" ht="12" customHeight="1">
      <c r="A3" s="3"/>
      <c r="B3" s="4"/>
      <c r="C3" s="5"/>
      <c r="D3" s="6"/>
      <c r="E3" s="7"/>
      <c r="F3" s="7"/>
      <c r="G3" s="6"/>
    </row>
    <row r="4" spans="1:7" ht="18.600000000000001" customHeight="1">
      <c r="A4" s="8"/>
      <c r="B4" s="9" t="s">
        <v>10</v>
      </c>
      <c r="C4" s="10"/>
      <c r="D4" s="11"/>
      <c r="E4" s="11" t="s">
        <v>8</v>
      </c>
      <c r="F4" s="34">
        <v>0.67</v>
      </c>
      <c r="G4" s="42"/>
    </row>
    <row r="5" spans="1:7" ht="18" customHeight="1">
      <c r="A5" s="8"/>
      <c r="B5" s="9" t="s">
        <v>15</v>
      </c>
      <c r="C5" s="12"/>
      <c r="D5" s="11"/>
      <c r="E5" s="11" t="s">
        <v>4</v>
      </c>
      <c r="F5" s="35">
        <f>SUM(Table1[Mileage])</f>
        <v>0</v>
      </c>
      <c r="G5" s="42"/>
    </row>
    <row r="6" spans="1:7" ht="18" customHeight="1">
      <c r="A6" s="8"/>
      <c r="B6" s="9" t="s">
        <v>14</v>
      </c>
      <c r="C6" s="13"/>
      <c r="D6" s="11"/>
      <c r="E6" s="11" t="s">
        <v>13</v>
      </c>
      <c r="F6" s="36">
        <f>F4*F5</f>
        <v>0</v>
      </c>
      <c r="G6" s="42"/>
    </row>
    <row r="7" spans="1:7" ht="18" customHeight="1">
      <c r="A7" s="8"/>
      <c r="B7" s="14" t="s">
        <v>12</v>
      </c>
      <c r="C7" s="15"/>
      <c r="D7" s="14"/>
      <c r="E7" s="4"/>
      <c r="F7" s="7"/>
      <c r="G7" s="42"/>
    </row>
    <row r="8" spans="1:7" ht="15.75">
      <c r="A8" s="8"/>
      <c r="B8" s="14"/>
      <c r="C8" s="16"/>
      <c r="D8" s="14"/>
      <c r="E8" s="4"/>
      <c r="F8" s="7"/>
      <c r="G8" s="6"/>
    </row>
    <row r="9" spans="1:7" ht="31.5" customHeight="1">
      <c r="A9" s="17" t="s">
        <v>6</v>
      </c>
      <c r="B9" s="18" t="s">
        <v>1</v>
      </c>
      <c r="C9" s="18" t="s">
        <v>0</v>
      </c>
      <c r="D9" s="18" t="s">
        <v>7</v>
      </c>
      <c r="E9" s="18" t="s">
        <v>2</v>
      </c>
      <c r="F9" s="18" t="s">
        <v>3</v>
      </c>
      <c r="G9" s="18" t="s">
        <v>5</v>
      </c>
    </row>
    <row r="10" spans="1:7" s="22" customFormat="1" ht="16.5">
      <c r="A10" s="19">
        <v>1</v>
      </c>
      <c r="B10" s="20"/>
      <c r="C10" s="20"/>
      <c r="D10" s="20"/>
      <c r="E10" s="21"/>
      <c r="F10" s="21"/>
      <c r="G10" s="38">
        <f>'Mileage Log and Reimbursement'!$F10-'Mileage Log and Reimbursement'!$E10</f>
        <v>0</v>
      </c>
    </row>
    <row r="11" spans="1:7" s="22" customFormat="1" ht="16.5">
      <c r="A11" s="23">
        <v>2</v>
      </c>
      <c r="B11" s="24"/>
      <c r="C11" s="24"/>
      <c r="D11" s="24"/>
      <c r="E11" s="25"/>
      <c r="F11" s="25"/>
      <c r="G11" s="39">
        <f>'Mileage Log and Reimbursement'!$F11-'Mileage Log and Reimbursement'!$E11</f>
        <v>0</v>
      </c>
    </row>
    <row r="12" spans="1:7" s="22" customFormat="1" ht="16.5">
      <c r="A12" s="23">
        <v>3</v>
      </c>
      <c r="B12" s="24"/>
      <c r="C12" s="24"/>
      <c r="D12" s="24"/>
      <c r="E12" s="25"/>
      <c r="F12" s="25"/>
      <c r="G12" s="39">
        <f>'Mileage Log and Reimbursement'!$F12-'Mileage Log and Reimbursement'!$E12</f>
        <v>0</v>
      </c>
    </row>
    <row r="13" spans="1:7" s="22" customFormat="1" ht="16.5">
      <c r="A13" s="23">
        <v>4</v>
      </c>
      <c r="B13" s="24"/>
      <c r="C13" s="24"/>
      <c r="D13" s="24"/>
      <c r="E13" s="25"/>
      <c r="F13" s="25"/>
      <c r="G13" s="39">
        <f>'Mileage Log and Reimbursement'!$F13-'Mileage Log and Reimbursement'!$E13</f>
        <v>0</v>
      </c>
    </row>
    <row r="14" spans="1:7" s="22" customFormat="1" ht="16.5">
      <c r="A14" s="23">
        <v>5</v>
      </c>
      <c r="B14" s="24"/>
      <c r="C14" s="24"/>
      <c r="D14" s="24"/>
      <c r="E14" s="25"/>
      <c r="F14" s="25"/>
      <c r="G14" s="39">
        <f>'Mileage Log and Reimbursement'!$F14-'Mileage Log and Reimbursement'!$E14</f>
        <v>0</v>
      </c>
    </row>
    <row r="15" spans="1:7" s="22" customFormat="1" ht="16.5">
      <c r="A15" s="23">
        <v>6</v>
      </c>
      <c r="B15" s="24"/>
      <c r="C15" s="24"/>
      <c r="D15" s="24"/>
      <c r="E15" s="25"/>
      <c r="F15" s="25"/>
      <c r="G15" s="39">
        <f>'Mileage Log and Reimbursement'!$F15-'Mileage Log and Reimbursement'!$E15</f>
        <v>0</v>
      </c>
    </row>
    <row r="16" spans="1:7" s="22" customFormat="1" ht="16.5">
      <c r="A16" s="23">
        <v>7</v>
      </c>
      <c r="B16" s="24"/>
      <c r="C16" s="24"/>
      <c r="D16" s="24"/>
      <c r="E16" s="25"/>
      <c r="F16" s="25"/>
      <c r="G16" s="39">
        <f>'Mileage Log and Reimbursement'!$F16-'Mileage Log and Reimbursement'!$E16</f>
        <v>0</v>
      </c>
    </row>
    <row r="17" spans="1:7" s="22" customFormat="1" ht="16.5">
      <c r="A17" s="23">
        <v>8</v>
      </c>
      <c r="B17" s="24"/>
      <c r="C17" s="24"/>
      <c r="D17" s="24"/>
      <c r="E17" s="25"/>
      <c r="F17" s="25"/>
      <c r="G17" s="39">
        <f>'Mileage Log and Reimbursement'!$F17-'Mileage Log and Reimbursement'!$E17</f>
        <v>0</v>
      </c>
    </row>
    <row r="18" spans="1:7" s="22" customFormat="1" ht="16.5">
      <c r="A18" s="23">
        <v>9</v>
      </c>
      <c r="B18" s="24"/>
      <c r="C18" s="24"/>
      <c r="D18" s="24"/>
      <c r="E18" s="25"/>
      <c r="F18" s="25"/>
      <c r="G18" s="39">
        <f>'Mileage Log and Reimbursement'!$F18-'Mileage Log and Reimbursement'!$E18</f>
        <v>0</v>
      </c>
    </row>
    <row r="19" spans="1:7" s="22" customFormat="1" ht="16.5">
      <c r="A19" s="23">
        <v>10</v>
      </c>
      <c r="B19" s="24"/>
      <c r="C19" s="24"/>
      <c r="D19" s="24"/>
      <c r="E19" s="25"/>
      <c r="F19" s="25"/>
      <c r="G19" s="39">
        <f>'Mileage Log and Reimbursement'!$F19-'Mileage Log and Reimbursement'!$E19</f>
        <v>0</v>
      </c>
    </row>
    <row r="20" spans="1:7" s="22" customFormat="1" ht="16.5">
      <c r="A20" s="23">
        <v>11</v>
      </c>
      <c r="B20" s="24"/>
      <c r="C20" s="24"/>
      <c r="D20" s="24"/>
      <c r="E20" s="25"/>
      <c r="F20" s="25"/>
      <c r="G20" s="39">
        <f>'Mileage Log and Reimbursement'!$F20-'Mileage Log and Reimbursement'!$E20</f>
        <v>0</v>
      </c>
    </row>
    <row r="21" spans="1:7" s="22" customFormat="1" ht="16.5">
      <c r="A21" s="23">
        <v>12</v>
      </c>
      <c r="B21" s="24"/>
      <c r="C21" s="24"/>
      <c r="D21" s="24"/>
      <c r="E21" s="25"/>
      <c r="F21" s="25"/>
      <c r="G21" s="39">
        <f>'Mileage Log and Reimbursement'!$F21-'Mileage Log and Reimbursement'!$E21</f>
        <v>0</v>
      </c>
    </row>
    <row r="22" spans="1:7" s="22" customFormat="1" ht="16.5">
      <c r="A22" s="23">
        <v>13</v>
      </c>
      <c r="B22" s="24"/>
      <c r="C22" s="24"/>
      <c r="D22" s="24"/>
      <c r="E22" s="25"/>
      <c r="F22" s="25"/>
      <c r="G22" s="39">
        <f>'Mileage Log and Reimbursement'!$F22-'Mileage Log and Reimbursement'!$E22</f>
        <v>0</v>
      </c>
    </row>
    <row r="23" spans="1:7" s="22" customFormat="1" ht="16.5">
      <c r="A23" s="23">
        <v>14</v>
      </c>
      <c r="B23" s="24"/>
      <c r="C23" s="24"/>
      <c r="D23" s="24"/>
      <c r="E23" s="25"/>
      <c r="F23" s="25"/>
      <c r="G23" s="39">
        <f>'Mileage Log and Reimbursement'!$F23-'Mileage Log and Reimbursement'!$E23</f>
        <v>0</v>
      </c>
    </row>
    <row r="24" spans="1:7" s="22" customFormat="1" ht="16.5">
      <c r="A24" s="23">
        <v>15</v>
      </c>
      <c r="B24" s="24"/>
      <c r="C24" s="24"/>
      <c r="D24" s="24"/>
      <c r="E24" s="25"/>
      <c r="F24" s="25"/>
      <c r="G24" s="39">
        <f>'Mileage Log and Reimbursement'!$F24-'Mileage Log and Reimbursement'!$E24</f>
        <v>0</v>
      </c>
    </row>
    <row r="25" spans="1:7" s="22" customFormat="1" ht="16.5">
      <c r="A25" s="23">
        <v>16</v>
      </c>
      <c r="B25" s="24"/>
      <c r="C25" s="24"/>
      <c r="D25" s="24"/>
      <c r="E25" s="25"/>
      <c r="F25" s="25"/>
      <c r="G25" s="39">
        <f>'Mileage Log and Reimbursement'!$F25-'Mileage Log and Reimbursement'!$E25</f>
        <v>0</v>
      </c>
    </row>
    <row r="26" spans="1:7" s="22" customFormat="1" ht="16.5">
      <c r="A26" s="23">
        <v>17</v>
      </c>
      <c r="B26" s="24"/>
      <c r="C26" s="24"/>
      <c r="D26" s="24"/>
      <c r="E26" s="25"/>
      <c r="F26" s="25"/>
      <c r="G26" s="39">
        <f>'Mileage Log and Reimbursement'!$F26-'Mileage Log and Reimbursement'!$E26</f>
        <v>0</v>
      </c>
    </row>
    <row r="27" spans="1:7" s="22" customFormat="1" ht="16.5">
      <c r="A27" s="23">
        <v>18</v>
      </c>
      <c r="B27" s="24"/>
      <c r="C27" s="24"/>
      <c r="D27" s="24"/>
      <c r="E27" s="25"/>
      <c r="F27" s="25"/>
      <c r="G27" s="39">
        <f>'Mileage Log and Reimbursement'!$F27-'Mileage Log and Reimbursement'!$E27</f>
        <v>0</v>
      </c>
    </row>
    <row r="28" spans="1:7" s="22" customFormat="1" ht="16.5">
      <c r="A28" s="23">
        <v>19</v>
      </c>
      <c r="B28" s="24"/>
      <c r="C28" s="24"/>
      <c r="D28" s="24"/>
      <c r="E28" s="25"/>
      <c r="F28" s="25"/>
      <c r="G28" s="39">
        <f>'Mileage Log and Reimbursement'!$F28-'Mileage Log and Reimbursement'!$E28</f>
        <v>0</v>
      </c>
    </row>
    <row r="29" spans="1:7" s="22" customFormat="1" ht="16.5">
      <c r="A29" s="23">
        <v>20</v>
      </c>
      <c r="B29" s="24"/>
      <c r="C29" s="24"/>
      <c r="D29" s="24"/>
      <c r="E29" s="25"/>
      <c r="F29" s="25"/>
      <c r="G29" s="39">
        <f>'Mileage Log and Reimbursement'!$F29-'Mileage Log and Reimbursement'!$E29</f>
        <v>0</v>
      </c>
    </row>
    <row r="30" spans="1:7" s="22" customFormat="1" ht="16.5">
      <c r="A30" s="23">
        <v>21</v>
      </c>
      <c r="B30" s="24"/>
      <c r="C30" s="24"/>
      <c r="D30" s="24"/>
      <c r="E30" s="25"/>
      <c r="F30" s="25"/>
      <c r="G30" s="39">
        <f>'Mileage Log and Reimbursement'!$F30-'Mileage Log and Reimbursement'!$E30</f>
        <v>0</v>
      </c>
    </row>
    <row r="31" spans="1:7" s="22" customFormat="1" ht="16.5">
      <c r="A31" s="23">
        <v>22</v>
      </c>
      <c r="B31" s="24"/>
      <c r="C31" s="24"/>
      <c r="D31" s="24"/>
      <c r="E31" s="25"/>
      <c r="F31" s="25"/>
      <c r="G31" s="39">
        <f>'Mileage Log and Reimbursement'!$F31-'Mileage Log and Reimbursement'!$E31</f>
        <v>0</v>
      </c>
    </row>
    <row r="32" spans="1:7" s="22" customFormat="1" ht="16.5">
      <c r="A32" s="23">
        <v>23</v>
      </c>
      <c r="B32" s="24"/>
      <c r="C32" s="24"/>
      <c r="D32" s="24"/>
      <c r="E32" s="25"/>
      <c r="F32" s="25"/>
      <c r="G32" s="39">
        <f>'Mileage Log and Reimbursement'!$F32-'Mileage Log and Reimbursement'!$E32</f>
        <v>0</v>
      </c>
    </row>
    <row r="33" spans="1:7" s="22" customFormat="1" ht="16.5">
      <c r="A33" s="23">
        <v>24</v>
      </c>
      <c r="B33" s="24"/>
      <c r="C33" s="24"/>
      <c r="D33" s="24"/>
      <c r="E33" s="25"/>
      <c r="F33" s="25"/>
      <c r="G33" s="39">
        <f>'Mileage Log and Reimbursement'!$F33-'Mileage Log and Reimbursement'!$E33</f>
        <v>0</v>
      </c>
    </row>
    <row r="34" spans="1:7" s="22" customFormat="1" ht="16.5">
      <c r="A34" s="23">
        <v>25</v>
      </c>
      <c r="B34" s="24"/>
      <c r="C34" s="24"/>
      <c r="D34" s="24"/>
      <c r="E34" s="25"/>
      <c r="F34" s="25"/>
      <c r="G34" s="39">
        <f>'Mileage Log and Reimbursement'!$F34-'Mileage Log and Reimbursement'!$E34</f>
        <v>0</v>
      </c>
    </row>
    <row r="35" spans="1:7" s="22" customFormat="1" ht="16.5">
      <c r="A35" s="23">
        <v>26</v>
      </c>
      <c r="B35" s="24"/>
      <c r="C35" s="24"/>
      <c r="D35" s="24"/>
      <c r="E35" s="25"/>
      <c r="F35" s="25"/>
      <c r="G35" s="39">
        <f>'Mileage Log and Reimbursement'!$F35-'Mileage Log and Reimbursement'!$E35</f>
        <v>0</v>
      </c>
    </row>
    <row r="36" spans="1:7" s="22" customFormat="1" ht="16.5">
      <c r="A36" s="23">
        <v>27</v>
      </c>
      <c r="B36" s="24"/>
      <c r="C36" s="24"/>
      <c r="D36" s="24"/>
      <c r="E36" s="25"/>
      <c r="F36" s="25"/>
      <c r="G36" s="39">
        <f>'Mileage Log and Reimbursement'!$F36-'Mileage Log and Reimbursement'!$E36</f>
        <v>0</v>
      </c>
    </row>
    <row r="37" spans="1:7" s="22" customFormat="1" ht="16.5">
      <c r="A37" s="23">
        <v>28</v>
      </c>
      <c r="B37" s="24"/>
      <c r="C37" s="24"/>
      <c r="D37" s="24"/>
      <c r="E37" s="25"/>
      <c r="F37" s="25"/>
      <c r="G37" s="39">
        <f>'Mileage Log and Reimbursement'!$F37-'Mileage Log and Reimbursement'!$E37</f>
        <v>0</v>
      </c>
    </row>
    <row r="38" spans="1:7" s="22" customFormat="1" ht="16.5">
      <c r="A38" s="23">
        <v>29</v>
      </c>
      <c r="B38" s="24"/>
      <c r="C38" s="24"/>
      <c r="D38" s="24"/>
      <c r="E38" s="25"/>
      <c r="F38" s="25"/>
      <c r="G38" s="39">
        <f>'Mileage Log and Reimbursement'!$F38-'Mileage Log and Reimbursement'!$E38</f>
        <v>0</v>
      </c>
    </row>
    <row r="39" spans="1:7" s="22" customFormat="1" ht="16.5">
      <c r="A39" s="23">
        <v>30</v>
      </c>
      <c r="B39" s="24"/>
      <c r="C39" s="24"/>
      <c r="D39" s="24"/>
      <c r="E39" s="25"/>
      <c r="F39" s="25"/>
      <c r="G39" s="39">
        <f>'Mileage Log and Reimbursement'!$F39-'Mileage Log and Reimbursement'!$E39</f>
        <v>0</v>
      </c>
    </row>
    <row r="40" spans="1:7" s="22" customFormat="1" ht="16.5">
      <c r="A40" s="23">
        <v>31</v>
      </c>
      <c r="B40" s="24"/>
      <c r="C40" s="24"/>
      <c r="D40" s="24"/>
      <c r="E40" s="25"/>
      <c r="F40" s="25"/>
      <c r="G40" s="39">
        <f>'Mileage Log and Reimbursement'!$F40-'Mileage Log and Reimbursement'!$E40</f>
        <v>0</v>
      </c>
    </row>
    <row r="42" spans="1:7">
      <c r="A42" s="26" t="s">
        <v>19</v>
      </c>
      <c r="B42" s="2" t="s">
        <v>23</v>
      </c>
    </row>
    <row r="43" spans="1:7">
      <c r="B43" s="2" t="s">
        <v>18</v>
      </c>
    </row>
    <row r="44" spans="1:7" ht="24" customHeight="1">
      <c r="A44" s="27"/>
    </row>
    <row r="45" spans="1:7" ht="29.45" customHeight="1">
      <c r="A45" s="45" t="s">
        <v>17</v>
      </c>
      <c r="B45" s="45"/>
      <c r="C45" s="45"/>
      <c r="D45" s="45"/>
      <c r="E45" s="45"/>
      <c r="F45" s="45"/>
      <c r="G45" s="45"/>
    </row>
    <row r="46" spans="1:7">
      <c r="A46" s="28"/>
    </row>
    <row r="47" spans="1:7" s="22" customFormat="1" ht="33.6" customHeight="1">
      <c r="A47" s="29" t="s">
        <v>21</v>
      </c>
      <c r="B47" s="2"/>
      <c r="C47" s="30"/>
      <c r="D47" s="31"/>
      <c r="E47" s="31" t="s">
        <v>9</v>
      </c>
      <c r="F47" s="37">
        <f ca="1">TODAY()</f>
        <v>45887</v>
      </c>
    </row>
    <row r="48" spans="1:7" s="22" customFormat="1" ht="22.9" customHeight="1">
      <c r="A48" s="29"/>
      <c r="B48" s="2"/>
      <c r="C48" s="41" t="s">
        <v>24</v>
      </c>
      <c r="D48" s="31"/>
      <c r="E48" s="31"/>
      <c r="F48" s="32"/>
    </row>
    <row r="49" spans="1:6" ht="33" customHeight="1">
      <c r="A49" s="29" t="s">
        <v>20</v>
      </c>
      <c r="C49" s="30" t="s">
        <v>22</v>
      </c>
      <c r="D49" s="31"/>
      <c r="E49" s="31" t="s">
        <v>9</v>
      </c>
      <c r="F49" s="37"/>
    </row>
    <row r="50" spans="1:6" ht="25.15" customHeight="1">
      <c r="A50" s="29"/>
      <c r="C50" s="40" t="s">
        <v>24</v>
      </c>
      <c r="D50" s="31"/>
      <c r="E50" s="33"/>
    </row>
  </sheetData>
  <sheetProtection selectLockedCells="1"/>
  <mergeCells count="4">
    <mergeCell ref="G4:G7"/>
    <mergeCell ref="A1:G1"/>
    <mergeCell ref="A45:G45"/>
    <mergeCell ref="A2:G2"/>
  </mergeCells>
  <phoneticPr fontId="0" type="noConversion"/>
  <printOptions horizontalCentered="1" verticalCentered="1"/>
  <pageMargins left="0.55000000000000004" right="0.55000000000000004" top="0.45" bottom="0.5" header="0.25" footer="0.5"/>
  <pageSetup scale="80" orientation="portrait" horizontalDpi="4294967295" verticalDpi="4294967295" r:id="rId1"/>
  <headerFooter scaleWithDoc="0" alignWithMargins="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658832-8EF9-4368-AF37-7F442DCB9479}">
          <x14:formula1>
            <xm:f>Sheet1!$A$1:$A$12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49FDD-B94F-4FCF-9D9D-38C6FC4C763D}">
  <dimension ref="A1:A12"/>
  <sheetViews>
    <sheetView workbookViewId="0">
      <selection activeCell="D12" sqref="D12"/>
    </sheetView>
  </sheetViews>
  <sheetFormatPr defaultRowHeight="12.75"/>
  <cols>
    <col min="1" max="1" width="10.28515625" customWidth="1"/>
  </cols>
  <sheetData>
    <row r="1" spans="1:1">
      <c r="A1" s="1">
        <v>43466</v>
      </c>
    </row>
    <row r="2" spans="1:1">
      <c r="A2" s="1">
        <v>43497</v>
      </c>
    </row>
    <row r="3" spans="1:1">
      <c r="A3" s="1">
        <v>43525</v>
      </c>
    </row>
    <row r="4" spans="1:1">
      <c r="A4" s="1">
        <v>43556</v>
      </c>
    </row>
    <row r="5" spans="1:1">
      <c r="A5" s="1">
        <v>43586</v>
      </c>
    </row>
    <row r="6" spans="1:1">
      <c r="A6" s="1">
        <v>43617</v>
      </c>
    </row>
    <row r="7" spans="1:1">
      <c r="A7" s="1">
        <v>43647</v>
      </c>
    </row>
    <row r="8" spans="1:1">
      <c r="A8" s="1">
        <v>43678</v>
      </c>
    </row>
    <row r="9" spans="1:1">
      <c r="A9" s="1">
        <v>43709</v>
      </c>
    </row>
    <row r="10" spans="1:1">
      <c r="A10" s="1">
        <v>43739</v>
      </c>
    </row>
    <row r="11" spans="1:1">
      <c r="A11" s="1">
        <v>43770</v>
      </c>
    </row>
    <row r="12" spans="1:1">
      <c r="A12" s="1">
        <v>43800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B847B30-A38C-42FB-8702-EEE067B2D00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Mileage Log and Reimbursement</vt:lpstr>
      <vt:lpstr>Sheet1</vt:lpstr>
      <vt:lpstr>'Mileage Log and Reimbursement'!Print_Area</vt:lpstr>
    </vt:vector>
  </TitlesOfParts>
  <Company>Clifford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Mileage Log &amp; Expense Reimbursement Form</dc:title>
  <dc:creator>kquach@cityofgardena.org</dc:creator>
  <cp:lastModifiedBy>Giancarlo G. Meda-Palomo</cp:lastModifiedBy>
  <cp:lastPrinted>2019-03-08T17:49:49Z</cp:lastPrinted>
  <dcterms:created xsi:type="dcterms:W3CDTF">2002-01-25T17:12:56Z</dcterms:created>
  <dcterms:modified xsi:type="dcterms:W3CDTF">2025-08-18T22:59:36Z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TC060884621033</vt:lpwstr>
  </property>
</Properties>
</file>